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essenlinea-my.sharepoint.com/personal/ebeltre_superate_gob_do/Documents/Transparencia 2025/Reporte del Portal 311 2025/Estadistica trimestral 311/"/>
    </mc:Choice>
  </mc:AlternateContent>
  <xr:revisionPtr revIDLastSave="439" documentId="8_{BC94E64F-7348-41A4-99EC-87277B9BC8E6}" xr6:coauthVersionLast="47" xr6:coauthVersionMax="47" xr10:uidLastSave="{CCF146F2-1F56-48F8-AD55-29A69984D05B}"/>
  <bookViews>
    <workbookView xWindow="-120" yWindow="-120" windowWidth="20730" windowHeight="11160" xr2:uid="{264EE2CF-CA78-42C1-BBD3-5D5872D7D8D2}"/>
  </bookViews>
  <sheets>
    <sheet name="4to. Trimestre 2025" sheetId="2" r:id="rId1"/>
  </sheets>
  <definedNames>
    <definedName name="_xlnm.Print_Area" localSheetId="0">'4to. Trimestre 2025'!$A$1:$F$46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2" l="1"/>
  <c r="E25" i="2"/>
  <c r="D25" i="2"/>
  <c r="E19" i="2"/>
  <c r="D19" i="2"/>
  <c r="C19" i="2"/>
</calcChain>
</file>

<file path=xl/sharedStrings.xml><?xml version="1.0" encoding="utf-8"?>
<sst xmlns="http://schemas.openxmlformats.org/spreadsheetml/2006/main" count="21" uniqueCount="20">
  <si>
    <t>Estadísticas del Portal 311</t>
  </si>
  <si>
    <t>MESES</t>
  </si>
  <si>
    <t xml:space="preserve">311 QUEJAS, RECLAMACIONES Y SUGERENCIAS </t>
  </si>
  <si>
    <t>Quejas recibidas</t>
  </si>
  <si>
    <t xml:space="preserve">Reclamaciones </t>
  </si>
  <si>
    <t>Sugerencias</t>
  </si>
  <si>
    <t>Total</t>
  </si>
  <si>
    <t>Estado</t>
  </si>
  <si>
    <t>Cerrado</t>
  </si>
  <si>
    <t>Creado</t>
  </si>
  <si>
    <t>Abierta</t>
  </si>
  <si>
    <t>En proceso</t>
  </si>
  <si>
    <t>Preparado por: Estela Beltré Ramírez</t>
  </si>
  <si>
    <t>Elaborado Por: Oficina de Acceso a la Información</t>
  </si>
  <si>
    <t>Quejas, Reclamaciones y Sugerencias Recibidas</t>
  </si>
  <si>
    <t>4to. Trimestre Octubre-Diciembre del 2025</t>
  </si>
  <si>
    <t>Octubre</t>
  </si>
  <si>
    <t>Noviembre</t>
  </si>
  <si>
    <t>Diciembre</t>
  </si>
  <si>
    <t>Fecha: 08 de Enero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</si>
</sst>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b/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Estadísticas del Portal 311 Quejas, Reclamaciones, Sugerencias y Denuncias                                                                       4to. Trimestre Octubre-Diciembre del 2025</a:t>
            </a:r>
          </a:p>
        </c:rich>
      </c:tx>
      <c:layout>
        <c:manualLayout>
          <c:xMode val="edge"/>
          <c:yMode val="edge"/>
          <c:x val="0.16395049273558546"/>
          <c:y val="2.595779454886315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'4to. Trimestre 2025'!$C$15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'4to. Trimestre 2025'!$B$16:$B$25</c:f>
              <c:strCache>
                <c:ptCount val="10"/>
                <c:pt idx="0">
                  <c:v>Quejas recibidas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Total</c:v>
                </c:pt>
                <c:pt idx="4">
                  <c:v>Estado</c:v>
                </c:pt>
                <c:pt idx="5">
                  <c:v>Cerrado</c:v>
                </c:pt>
                <c:pt idx="6">
                  <c:v>Creado</c:v>
                </c:pt>
                <c:pt idx="7">
                  <c:v>Abierta</c:v>
                </c:pt>
                <c:pt idx="8">
                  <c:v>En proceso</c:v>
                </c:pt>
                <c:pt idx="9">
                  <c:v>Total</c:v>
                </c:pt>
              </c:strCache>
            </c:strRef>
          </c:cat>
          <c:val>
            <c:numRef>
              <c:f>'4to. Trimestre 2025'!$C$16:$C$25</c:f>
              <c:numCache>
                <c:formatCode>General</c:formatCode>
                <c:ptCount val="10"/>
                <c:pt idx="0">
                  <c:v>97</c:v>
                </c:pt>
                <c:pt idx="1">
                  <c:v>0</c:v>
                </c:pt>
                <c:pt idx="2">
                  <c:v>0</c:v>
                </c:pt>
                <c:pt idx="3">
                  <c:v>97</c:v>
                </c:pt>
                <c:pt idx="5">
                  <c:v>97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30-435E-BE92-A41A8109A7FC}"/>
            </c:ext>
          </c:extLst>
        </c:ser>
        <c:ser>
          <c:idx val="1"/>
          <c:order val="1"/>
          <c:tx>
            <c:strRef>
              <c:f>'4to. Trimestre 2025'!$D$15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'4to. Trimestre 2025'!$B$16:$B$25</c:f>
              <c:strCache>
                <c:ptCount val="10"/>
                <c:pt idx="0">
                  <c:v>Quejas recibidas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Total</c:v>
                </c:pt>
                <c:pt idx="4">
                  <c:v>Estado</c:v>
                </c:pt>
                <c:pt idx="5">
                  <c:v>Cerrado</c:v>
                </c:pt>
                <c:pt idx="6">
                  <c:v>Creado</c:v>
                </c:pt>
                <c:pt idx="7">
                  <c:v>Abierta</c:v>
                </c:pt>
                <c:pt idx="8">
                  <c:v>En proceso</c:v>
                </c:pt>
                <c:pt idx="9">
                  <c:v>Total</c:v>
                </c:pt>
              </c:strCache>
            </c:strRef>
          </c:cat>
          <c:val>
            <c:numRef>
              <c:f>'4to. Trimestre 2025'!$D$16:$D$25</c:f>
              <c:numCache>
                <c:formatCode>General</c:formatCode>
                <c:ptCount val="10"/>
                <c:pt idx="0">
                  <c:v>89</c:v>
                </c:pt>
                <c:pt idx="1">
                  <c:v>0</c:v>
                </c:pt>
                <c:pt idx="2">
                  <c:v>0</c:v>
                </c:pt>
                <c:pt idx="3">
                  <c:v>89</c:v>
                </c:pt>
                <c:pt idx="5">
                  <c:v>89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30-435E-BE92-A41A8109A7FC}"/>
            </c:ext>
          </c:extLst>
        </c:ser>
        <c:ser>
          <c:idx val="2"/>
          <c:order val="2"/>
          <c:tx>
            <c:strRef>
              <c:f>'4to. Trimestre 2025'!$E$15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9899406151580201E-2"/>
                  <c:y val="-4.1479844061915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C30-435E-BE92-A41A8109A7FC}"/>
                </c:ext>
              </c:extLst>
            </c:dLbl>
            <c:dLbl>
              <c:idx val="3"/>
              <c:layout>
                <c:manualLayout>
                  <c:x val="2.4874257689475252E-2"/>
                  <c:y val="1.24439532185746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C30-435E-BE92-A41A8109A7FC}"/>
                </c:ext>
              </c:extLst>
            </c:dLbl>
            <c:dLbl>
              <c:idx val="5"/>
              <c:layout>
                <c:manualLayout>
                  <c:x val="4.3050331390181884E-2"/>
                  <c:y val="-1.17628052221293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022924114798572"/>
                      <c:h val="5.107572579462340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6C30-435E-BE92-A41A8109A7FC}"/>
                </c:ext>
              </c:extLst>
            </c:dLbl>
            <c:dLbl>
              <c:idx val="9"/>
              <c:layout>
                <c:manualLayout>
                  <c:x val="7.4622773068425755E-3"/>
                  <c:y val="-1.65919376247661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C30-435E-BE92-A41A8109A7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'4to. Trimestre 2025'!$B$16:$B$25</c:f>
              <c:strCache>
                <c:ptCount val="10"/>
                <c:pt idx="0">
                  <c:v>Quejas recibidas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Total</c:v>
                </c:pt>
                <c:pt idx="4">
                  <c:v>Estado</c:v>
                </c:pt>
                <c:pt idx="5">
                  <c:v>Cerrado</c:v>
                </c:pt>
                <c:pt idx="6">
                  <c:v>Creado</c:v>
                </c:pt>
                <c:pt idx="7">
                  <c:v>Abierta</c:v>
                </c:pt>
                <c:pt idx="8">
                  <c:v>En proceso</c:v>
                </c:pt>
                <c:pt idx="9">
                  <c:v>Total</c:v>
                </c:pt>
              </c:strCache>
            </c:strRef>
          </c:cat>
          <c:val>
            <c:numRef>
              <c:f>'4to. Trimestre 2025'!$E$16:$E$25</c:f>
              <c:numCache>
                <c:formatCode>General</c:formatCode>
                <c:ptCount val="10"/>
                <c:pt idx="0">
                  <c:v>115</c:v>
                </c:pt>
                <c:pt idx="1">
                  <c:v>0</c:v>
                </c:pt>
                <c:pt idx="2">
                  <c:v>0</c:v>
                </c:pt>
                <c:pt idx="3">
                  <c:v>115</c:v>
                </c:pt>
                <c:pt idx="5">
                  <c:v>115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30-435E-BE92-A41A8109A7F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269934943"/>
        <c:axId val="1269939743"/>
      </c:barChart>
      <c:catAx>
        <c:axId val="1269934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939743"/>
        <c:crosses val="autoZero"/>
        <c:auto val="1"/>
        <c:lblAlgn val="ctr"/>
        <c:lblOffset val="100"/>
        <c:noMultiLvlLbl val="0"/>
      </c:catAx>
      <c:valAx>
        <c:axId val="1269939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9349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238126</xdr:colOff>
      <xdr:row>26</xdr:row>
      <xdr:rowOff>35018</xdr:rowOff>
    </xdr:from>
    <xdr:to>
      <xdr:col>4</xdr:col>
      <xdr:colOff>896471</xdr:colOff>
      <xdr:row>40</xdr:row>
      <xdr:rowOff>147077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7729F65-2EDB-99A7-C12D-D0A9680E47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1491783</xdr:colOff>
      <xdr:row>0</xdr:row>
      <xdr:rowOff>28015</xdr:rowOff>
    </xdr:from>
    <xdr:to>
      <xdr:col>3</xdr:col>
      <xdr:colOff>609320</xdr:colOff>
      <xdr:row>8</xdr:row>
      <xdr:rowOff>13720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825A66-4216-6BBA-3BA3-341A69EE8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9154" y="28015"/>
          <a:ext cx="2010056" cy="1498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2A407-2A7C-4DB3-BA8B-BC0A0478E571}">
  <dimension ref="A1:F46"/>
  <sheetViews>
    <sheetView tabSelected="1" view="pageBreakPreview" zoomScale="136" zoomScaleNormal="100" zoomScaleSheetLayoutView="136" workbookViewId="0">
      <selection activeCell="B65" sqref="B65"/>
    </sheetView>
  </sheetViews>
  <sheetFormatPr defaultRowHeight="15" x14ac:dyDescent="0.25"/>
  <cols>
    <col min="1" max="1" width="10.5703125" customWidth="1"/>
    <col min="2" max="2" width="26.28515625" customWidth="1"/>
    <col min="3" max="3" width="17.140625" customWidth="1"/>
    <col min="4" max="4" width="17" customWidth="1"/>
    <col min="5" max="5" width="19" customWidth="1"/>
    <col min="6" max="6" width="7.28515625" customWidth="1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ht="15.75" x14ac:dyDescent="0.25">
      <c r="A10" s="20" t="s">
        <v>0</v>
      </c>
      <c r="B10" s="20"/>
      <c r="C10" s="20"/>
      <c r="D10" s="20"/>
      <c r="E10" s="20"/>
      <c r="F10" s="20"/>
    </row>
    <row r="11" spans="1:6" ht="15.75" x14ac:dyDescent="0.25">
      <c r="A11" s="21" t="s">
        <v>14</v>
      </c>
      <c r="B11" s="21"/>
      <c r="C11" s="21"/>
      <c r="D11" s="21"/>
      <c r="E11" s="21"/>
      <c r="F11" s="21"/>
    </row>
    <row r="12" spans="1:6" ht="15.75" x14ac:dyDescent="0.25">
      <c r="A12" s="20" t="s">
        <v>15</v>
      </c>
      <c r="B12" s="20"/>
      <c r="C12" s="20"/>
      <c r="D12" s="20"/>
      <c r="E12" s="20"/>
      <c r="F12" s="20"/>
    </row>
    <row r="13" spans="1:6" x14ac:dyDescent="0.25">
      <c r="A13" s="1"/>
      <c r="B13" s="1"/>
      <c r="C13" s="1"/>
      <c r="D13" s="1"/>
      <c r="E13" s="1"/>
      <c r="F13" s="1"/>
    </row>
    <row r="14" spans="1:6" ht="18.75" x14ac:dyDescent="0.3">
      <c r="A14" s="4"/>
      <c r="B14" s="17" t="s">
        <v>1</v>
      </c>
      <c r="C14" s="18"/>
      <c r="D14" s="18"/>
      <c r="E14" s="19"/>
      <c r="F14" s="4"/>
    </row>
    <row r="15" spans="1:6" ht="50.25" customHeight="1" x14ac:dyDescent="0.3">
      <c r="A15" s="1"/>
      <c r="B15" s="14" t="s">
        <v>2</v>
      </c>
      <c r="C15" s="15" t="s">
        <v>16</v>
      </c>
      <c r="D15" s="15" t="s">
        <v>17</v>
      </c>
      <c r="E15" s="15" t="s">
        <v>18</v>
      </c>
      <c r="F15" s="4"/>
    </row>
    <row r="16" spans="1:6" x14ac:dyDescent="0.25">
      <c r="A16" s="1"/>
      <c r="B16" s="7" t="s">
        <v>3</v>
      </c>
      <c r="C16" s="8">
        <v>97</v>
      </c>
      <c r="D16" s="8">
        <v>89</v>
      </c>
      <c r="E16" s="8">
        <v>115</v>
      </c>
      <c r="F16" s="6"/>
    </row>
    <row r="17" spans="1:6" ht="18.75" x14ac:dyDescent="0.3">
      <c r="A17" s="1"/>
      <c r="B17" s="9" t="s">
        <v>4</v>
      </c>
      <c r="C17" s="10">
        <v>0</v>
      </c>
      <c r="D17" s="11">
        <v>0</v>
      </c>
      <c r="E17" s="11">
        <v>0</v>
      </c>
      <c r="F17" s="4"/>
    </row>
    <row r="18" spans="1:6" ht="18.75" x14ac:dyDescent="0.3">
      <c r="A18" s="1"/>
      <c r="B18" s="9" t="s">
        <v>5</v>
      </c>
      <c r="C18" s="10">
        <v>0</v>
      </c>
      <c r="D18" s="11">
        <v>0</v>
      </c>
      <c r="E18" s="11">
        <v>0</v>
      </c>
      <c r="F18" s="5"/>
    </row>
    <row r="19" spans="1:6" ht="18.75" x14ac:dyDescent="0.3">
      <c r="A19" s="1"/>
      <c r="B19" s="15" t="s">
        <v>6</v>
      </c>
      <c r="C19" s="15">
        <f>SUM(C14:C18)</f>
        <v>97</v>
      </c>
      <c r="D19" s="15">
        <f>SUM(D14:D18)</f>
        <v>89</v>
      </c>
      <c r="E19" s="15">
        <f>SUM(E16:E18)</f>
        <v>115</v>
      </c>
      <c r="F19" s="5"/>
    </row>
    <row r="20" spans="1:6" ht="18.75" x14ac:dyDescent="0.3">
      <c r="A20" s="1"/>
      <c r="B20" s="15" t="s">
        <v>7</v>
      </c>
      <c r="C20" s="15"/>
      <c r="D20" s="15"/>
      <c r="E20" s="15"/>
      <c r="F20" s="5"/>
    </row>
    <row r="21" spans="1:6" ht="18.75" x14ac:dyDescent="0.3">
      <c r="A21" s="1"/>
      <c r="B21" s="9" t="s">
        <v>8</v>
      </c>
      <c r="C21" s="11">
        <v>97</v>
      </c>
      <c r="D21" s="11">
        <v>89</v>
      </c>
      <c r="E21" s="11">
        <v>115</v>
      </c>
      <c r="F21" s="5"/>
    </row>
    <row r="22" spans="1:6" ht="18.75" x14ac:dyDescent="0.3">
      <c r="A22" s="1"/>
      <c r="B22" s="9" t="s">
        <v>9</v>
      </c>
      <c r="C22" s="11">
        <v>0</v>
      </c>
      <c r="D22" s="11">
        <v>0</v>
      </c>
      <c r="E22" s="11">
        <v>0</v>
      </c>
      <c r="F22" s="5"/>
    </row>
    <row r="23" spans="1:6" ht="18.75" x14ac:dyDescent="0.3">
      <c r="A23" s="1"/>
      <c r="B23" s="9" t="s">
        <v>10</v>
      </c>
      <c r="C23" s="12">
        <v>0</v>
      </c>
      <c r="D23" s="12">
        <v>0</v>
      </c>
      <c r="E23" s="12">
        <v>0</v>
      </c>
      <c r="F23" s="5"/>
    </row>
    <row r="24" spans="1:6" ht="18.75" x14ac:dyDescent="0.3">
      <c r="A24" s="1"/>
      <c r="B24" s="13" t="s">
        <v>11</v>
      </c>
      <c r="C24" s="12">
        <v>0</v>
      </c>
      <c r="D24" s="12">
        <v>0</v>
      </c>
      <c r="E24" s="12">
        <v>0</v>
      </c>
      <c r="F24" s="5"/>
    </row>
    <row r="25" spans="1:6" ht="15.75" x14ac:dyDescent="0.25">
      <c r="A25" s="1"/>
      <c r="B25" s="15" t="s">
        <v>6</v>
      </c>
      <c r="C25" s="15">
        <f>SUM(C21:C24)</f>
        <v>97</v>
      </c>
      <c r="D25" s="15">
        <f>SUM(D21:D24)</f>
        <v>89</v>
      </c>
      <c r="E25" s="15">
        <f>SUM(E21:E24)</f>
        <v>115</v>
      </c>
      <c r="F25" s="2"/>
    </row>
    <row r="26" spans="1:6" ht="15.75" x14ac:dyDescent="0.25">
      <c r="A26" s="1"/>
      <c r="B26" s="1"/>
      <c r="C26" s="2"/>
      <c r="D26" s="2"/>
      <c r="E26" s="2"/>
      <c r="F26" s="2"/>
    </row>
    <row r="27" spans="1:6" ht="15.75" x14ac:dyDescent="0.25">
      <c r="A27" s="1"/>
      <c r="B27" s="1"/>
      <c r="C27" s="2"/>
      <c r="D27" s="2"/>
      <c r="E27" s="2"/>
      <c r="F27" s="2"/>
    </row>
    <row r="28" spans="1:6" ht="15.75" x14ac:dyDescent="0.25">
      <c r="A28" s="1"/>
      <c r="B28" s="1"/>
      <c r="C28" s="2"/>
      <c r="D28" s="2"/>
      <c r="E28" s="2"/>
      <c r="F28" s="2"/>
    </row>
    <row r="29" spans="1:6" ht="15.75" x14ac:dyDescent="0.25">
      <c r="A29" s="1"/>
      <c r="B29" s="1"/>
      <c r="C29" s="2"/>
      <c r="D29" s="2"/>
      <c r="E29" s="2"/>
      <c r="F29" s="2"/>
    </row>
    <row r="30" spans="1:6" ht="15.75" x14ac:dyDescent="0.25">
      <c r="A30" s="1"/>
      <c r="B30" s="1"/>
      <c r="C30" s="2"/>
      <c r="D30" s="2"/>
      <c r="E30" s="2"/>
      <c r="F30" s="2"/>
    </row>
    <row r="31" spans="1:6" ht="15.75" x14ac:dyDescent="0.25">
      <c r="A31" s="1"/>
      <c r="B31" s="1"/>
      <c r="C31" s="2"/>
      <c r="D31" s="2"/>
      <c r="E31" s="2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6"/>
    </row>
    <row r="36" spans="1:6" x14ac:dyDescent="0.25">
      <c r="A36" s="1"/>
      <c r="B36" s="1"/>
      <c r="C36" s="1"/>
      <c r="D36" s="1"/>
      <c r="E36" s="1"/>
      <c r="F36" s="3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ht="18.75" x14ac:dyDescent="0.3">
      <c r="A44" s="16" t="s">
        <v>12</v>
      </c>
      <c r="B44" s="16"/>
      <c r="C44" s="16"/>
      <c r="D44" s="16"/>
      <c r="E44" s="16"/>
      <c r="F44" s="16"/>
    </row>
    <row r="45" spans="1:6" ht="18.75" x14ac:dyDescent="0.3">
      <c r="A45" s="16" t="s">
        <v>13</v>
      </c>
      <c r="B45" s="16"/>
      <c r="C45" s="16"/>
      <c r="D45" s="16"/>
      <c r="E45" s="16"/>
      <c r="F45" s="16"/>
    </row>
    <row r="46" spans="1:6" ht="18.75" x14ac:dyDescent="0.3">
      <c r="A46" s="16" t="s">
        <v>19</v>
      </c>
      <c r="B46" s="16"/>
      <c r="C46" s="16"/>
      <c r="D46" s="16"/>
      <c r="E46" s="16"/>
      <c r="F46" s="16"/>
    </row>
  </sheetData>
  <mergeCells count="7">
    <mergeCell ref="A46:F46"/>
    <mergeCell ref="B14:E14"/>
    <mergeCell ref="A10:F10"/>
    <mergeCell ref="A44:F44"/>
    <mergeCell ref="A45:F45"/>
    <mergeCell ref="A11:F11"/>
    <mergeCell ref="A12:F12"/>
  </mergeCells>
  <pageMargins left="0.25" right="0.25" top="0.75" bottom="0.75" header="0.3" footer="0.3"/>
  <pageSetup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4to. Trimestre 2025</vt:lpstr>
      <vt:lpstr>'4to. Trimestre 2025'!Print_Area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Heidy Santana</dc:creator>
  <cp:keywords/>
  <dc:description/>
  <cp:lastModifiedBy>Estela Beltre Ramirez</cp:lastModifiedBy>
  <cp:revision/>
  <dcterms:created xsi:type="dcterms:W3CDTF">2022-10-05T16:56:10Z</dcterms:created>
  <dcterms:modified xsi:type="dcterms:W3CDTF">2026-01-08T15:30:09Z</dcterms:modified>
  <cp:category/>
  <cp:contentStatus/>
</cp:coreProperties>
</file>